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 AND MARKETING - Simon Stones\Newsletters\2015-2016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62912"/>
</workbook>
</file>

<file path=xl/calcChain.xml><?xml version="1.0" encoding="utf-8"?>
<calcChain xmlns="http://schemas.openxmlformats.org/spreadsheetml/2006/main">
  <c r="H16" i="1" l="1"/>
  <c r="I20" i="1"/>
  <c r="H20" i="1"/>
  <c r="H32" i="1"/>
  <c r="H28" i="1"/>
  <c r="H24" i="1"/>
</calcChain>
</file>

<file path=xl/sharedStrings.xml><?xml version="1.0" encoding="utf-8"?>
<sst xmlns="http://schemas.openxmlformats.org/spreadsheetml/2006/main" count="46" uniqueCount="41">
  <si>
    <t>Closing the Gap</t>
  </si>
  <si>
    <t xml:space="preserve">  </t>
  </si>
  <si>
    <t xml:space="preserve"> </t>
  </si>
  <si>
    <t>CLOSING THE GAP</t>
  </si>
  <si>
    <t>NAT</t>
  </si>
  <si>
    <t xml:space="preserve">NAT </t>
  </si>
  <si>
    <t>NAT GAP</t>
  </si>
  <si>
    <t>STJ</t>
  </si>
  <si>
    <t xml:space="preserve">STJ </t>
  </si>
  <si>
    <t>STJ PP v</t>
  </si>
  <si>
    <t>STJ PP</t>
  </si>
  <si>
    <t>PP</t>
  </si>
  <si>
    <t>NPP</t>
  </si>
  <si>
    <t>1-2</t>
  </si>
  <si>
    <t>GAP</t>
  </si>
  <si>
    <t>NAT NPP</t>
  </si>
  <si>
    <t>V</t>
  </si>
  <si>
    <t>4-5</t>
  </si>
  <si>
    <t>4-2</t>
  </si>
  <si>
    <t>NAT PP</t>
  </si>
  <si>
    <t>4-1</t>
  </si>
  <si>
    <t>5AC</t>
  </si>
  <si>
    <t>5ACENMA</t>
  </si>
  <si>
    <t>EN 3LP</t>
  </si>
  <si>
    <t>EN 4LP</t>
  </si>
  <si>
    <t>MA 3LP</t>
  </si>
  <si>
    <t>MA 4LP</t>
  </si>
  <si>
    <t>Glossary</t>
  </si>
  <si>
    <t>NAT PP = National Pupil Premium</t>
  </si>
  <si>
    <t>Nat NPP = National Non Pupil Premium</t>
  </si>
  <si>
    <t>NAT Gap = the gap between PP nationally and their peers.</t>
  </si>
  <si>
    <t>STJ Gap = The gap between PP pupils and their peers here at St. Joseph's</t>
  </si>
  <si>
    <t xml:space="preserve">EN 3LP = proportion of pupils making Expected Progress (3LP) in English. The same applies for MA3LP in Maths. </t>
  </si>
  <si>
    <t>EN4LP = proportion of pupils Exceeding Expected Progress (4LP) in English. The same applies for 4LP in Maths.</t>
  </si>
  <si>
    <t>IMPACT 2015</t>
  </si>
  <si>
    <t>Gaps are closing rapidly for 5or more A*-C (5AC) and 5or more A*-C including</t>
  </si>
  <si>
    <t>English and Maths (5ACENMA) between our PP pupils and their peers in school.</t>
  </si>
  <si>
    <t>PP outperformed their peers in English progress measures in 2015, both in terms of proportions meeting Expected Progress (En 3LP0</t>
  </si>
  <si>
    <t>meeting Expected Progress (3LPEN) and those Exceeding Expected Progress (En4LP).</t>
  </si>
  <si>
    <t>The Gap is closing between PP and their peers for Expected Progress in Maths, but</t>
  </si>
  <si>
    <t>further work remains to be done to have the same effect on Exceeding Expected Progress.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</si>
</sst>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9" fontId="5" fillId="3" borderId="9" xfId="0" applyNumberFormat="1" applyFont="1" applyFill="1" applyBorder="1" applyAlignment="1">
      <alignment horizontal="center" vertical="center" wrapText="1"/>
    </xf>
    <xf numFmtId="9" fontId="5" fillId="2" borderId="9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9" fillId="0" borderId="0" xfId="0" applyFont="1"/>
    <xf numFmtId="9" fontId="6" fillId="3" borderId="1" xfId="0" applyNumberFormat="1" applyFont="1" applyFill="1" applyBorder="1" applyAlignment="1">
      <alignment horizontal="center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4" borderId="9" xfId="0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9" fontId="6" fillId="4" borderId="9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9" fontId="13" fillId="4" borderId="1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>
      <pane xSplit="2" topLeftCell="C1" activePane="topRight" state="frozen"/>
      <selection activeCell="A3" sqref="A3"/>
      <selection pane="topRight" activeCell="H15" sqref="H15"/>
    </sheetView>
  </sheetViews>
  <sheetFormatPr defaultRowHeight="15" x14ac:dyDescent="0.25"/>
  <cols>
    <col min="1" max="1" width="19.140625" bestFit="1" customWidth="1"/>
    <col min="8" max="9" width="9.5703125" bestFit="1" customWidth="1"/>
  </cols>
  <sheetData>
    <row r="1" spans="1:10" ht="18.75" hidden="1" x14ac:dyDescent="0.25">
      <c r="A1" s="1" t="s">
        <v>0</v>
      </c>
    </row>
    <row r="2" spans="1:10" ht="15.75" hidden="1" thickBot="1" x14ac:dyDescent="0.3">
      <c r="A2" s="2" t="s">
        <v>1</v>
      </c>
    </row>
    <row r="3" spans="1:10" x14ac:dyDescent="0.25">
      <c r="A3" s="2"/>
      <c r="B3" s="46"/>
      <c r="C3" s="46"/>
    </row>
    <row r="4" spans="1:10" ht="21" x14ac:dyDescent="0.35">
      <c r="A4" s="2"/>
      <c r="B4" s="46" t="s">
        <v>2</v>
      </c>
      <c r="C4" s="46" t="s">
        <v>2</v>
      </c>
      <c r="D4" s="47" t="s">
        <v>3</v>
      </c>
    </row>
    <row r="5" spans="1:10" ht="15.75" thickBot="1" x14ac:dyDescent="0.3">
      <c r="A5" s="2"/>
    </row>
    <row r="6" spans="1:10" ht="31.5" x14ac:dyDescent="0.25">
      <c r="A6" s="75"/>
      <c r="B6" s="77"/>
      <c r="C6" s="72" t="s">
        <v>4</v>
      </c>
      <c r="D6" s="72" t="s">
        <v>5</v>
      </c>
      <c r="E6" s="57" t="s">
        <v>6</v>
      </c>
      <c r="F6" s="72" t="s">
        <v>7</v>
      </c>
      <c r="G6" s="72" t="s">
        <v>7</v>
      </c>
      <c r="H6" s="19" t="s">
        <v>8</v>
      </c>
      <c r="I6" s="20" t="s">
        <v>9</v>
      </c>
      <c r="J6" s="21" t="s">
        <v>10</v>
      </c>
    </row>
    <row r="7" spans="1:10" ht="31.5" x14ac:dyDescent="0.25">
      <c r="A7" s="76"/>
      <c r="B7" s="78"/>
      <c r="C7" s="10" t="s">
        <v>11</v>
      </c>
      <c r="D7" s="10" t="s">
        <v>12</v>
      </c>
      <c r="E7" s="58" t="s">
        <v>13</v>
      </c>
      <c r="F7" s="10" t="s">
        <v>11</v>
      </c>
      <c r="G7" s="10" t="s">
        <v>12</v>
      </c>
      <c r="H7" s="11" t="s">
        <v>14</v>
      </c>
      <c r="I7" s="12" t="s">
        <v>15</v>
      </c>
      <c r="J7" s="22" t="s">
        <v>16</v>
      </c>
    </row>
    <row r="8" spans="1:10" ht="15.75" x14ac:dyDescent="0.25">
      <c r="A8" s="76"/>
      <c r="B8" s="78"/>
      <c r="C8" s="18">
        <v>1</v>
      </c>
      <c r="D8" s="18">
        <v>2</v>
      </c>
      <c r="E8" s="59"/>
      <c r="F8" s="18">
        <v>4</v>
      </c>
      <c r="G8" s="18">
        <v>5</v>
      </c>
      <c r="H8" s="17" t="s">
        <v>17</v>
      </c>
      <c r="I8" s="16" t="s">
        <v>18</v>
      </c>
      <c r="J8" s="23" t="s">
        <v>19</v>
      </c>
    </row>
    <row r="9" spans="1:10" ht="16.5" customHeight="1" x14ac:dyDescent="0.25">
      <c r="A9" s="76"/>
      <c r="B9" s="78"/>
      <c r="C9" s="13"/>
      <c r="D9" s="13"/>
      <c r="E9" s="60"/>
      <c r="F9" s="13"/>
      <c r="G9" s="13"/>
      <c r="H9" s="15"/>
      <c r="I9" s="14"/>
      <c r="J9" s="24" t="s">
        <v>20</v>
      </c>
    </row>
    <row r="10" spans="1:10" ht="15.75" x14ac:dyDescent="0.25">
      <c r="A10" s="71" t="s">
        <v>21</v>
      </c>
      <c r="B10" s="41">
        <v>2013</v>
      </c>
      <c r="C10" s="4">
        <v>0.69</v>
      </c>
      <c r="D10" s="4">
        <v>0.85</v>
      </c>
      <c r="E10" s="61">
        <v>-0.16</v>
      </c>
      <c r="F10" s="4">
        <v>0.54</v>
      </c>
      <c r="G10" s="4">
        <v>0.87</v>
      </c>
      <c r="H10" s="5">
        <v>-0.33</v>
      </c>
      <c r="I10" s="6">
        <v>-0.31</v>
      </c>
      <c r="J10" s="25">
        <v>-0.15</v>
      </c>
    </row>
    <row r="11" spans="1:10" ht="15.75" x14ac:dyDescent="0.25">
      <c r="A11" s="71"/>
      <c r="B11" s="41">
        <v>2014</v>
      </c>
      <c r="C11" s="4">
        <v>0.45</v>
      </c>
      <c r="D11" s="4">
        <v>0.72</v>
      </c>
      <c r="E11" s="61">
        <v>-0.27</v>
      </c>
      <c r="F11" s="4">
        <v>0.52</v>
      </c>
      <c r="G11" s="4">
        <v>0.78</v>
      </c>
      <c r="H11" s="48">
        <v>-0.26</v>
      </c>
      <c r="I11" s="6">
        <v>-0.2</v>
      </c>
      <c r="J11" s="49">
        <v>7.0000000000000007E-2</v>
      </c>
    </row>
    <row r="12" spans="1:10" ht="15.75" x14ac:dyDescent="0.25">
      <c r="A12" s="71" t="s">
        <v>2</v>
      </c>
      <c r="B12" s="41">
        <v>2015</v>
      </c>
      <c r="C12" s="4">
        <v>0.45</v>
      </c>
      <c r="D12" s="4">
        <v>0.72</v>
      </c>
      <c r="E12" s="73">
        <v>-0.27</v>
      </c>
      <c r="F12" s="7">
        <v>0.67</v>
      </c>
      <c r="G12" s="7">
        <v>0.9</v>
      </c>
      <c r="H12" s="8">
        <v>-0.23</v>
      </c>
      <c r="I12" s="9">
        <v>-0.05</v>
      </c>
      <c r="J12" s="26">
        <v>0.22</v>
      </c>
    </row>
    <row r="13" spans="1:10" ht="3.75" customHeight="1" thickBot="1" x14ac:dyDescent="0.3">
      <c r="A13" s="37"/>
      <c r="B13" s="42"/>
      <c r="C13" s="18"/>
      <c r="D13" s="18"/>
      <c r="E13" s="63"/>
      <c r="F13" s="27"/>
      <c r="G13" s="27"/>
      <c r="H13" s="28"/>
      <c r="I13" s="29"/>
      <c r="J13" s="38"/>
    </row>
    <row r="14" spans="1:10" ht="15.75" x14ac:dyDescent="0.25">
      <c r="A14" s="70" t="s">
        <v>22</v>
      </c>
      <c r="B14" s="50">
        <v>2013</v>
      </c>
      <c r="C14" s="31">
        <v>0.41</v>
      </c>
      <c r="D14" s="31">
        <v>0.65</v>
      </c>
      <c r="E14" s="64">
        <v>-0.24</v>
      </c>
      <c r="F14" s="31">
        <v>0.23</v>
      </c>
      <c r="G14" s="31">
        <v>0.74</v>
      </c>
      <c r="H14" s="32">
        <v>-0.51</v>
      </c>
      <c r="I14" s="33">
        <v>-0.42</v>
      </c>
      <c r="J14" s="34">
        <v>-0.18</v>
      </c>
    </row>
    <row r="15" spans="1:10" ht="15.75" x14ac:dyDescent="0.25">
      <c r="A15" s="71"/>
      <c r="B15" s="41">
        <v>2014</v>
      </c>
      <c r="C15" s="4">
        <v>0.36</v>
      </c>
      <c r="D15" s="4">
        <v>0.62</v>
      </c>
      <c r="E15" s="61">
        <v>-0.26</v>
      </c>
      <c r="F15" s="4">
        <v>0.38</v>
      </c>
      <c r="G15" s="4">
        <v>0.72</v>
      </c>
      <c r="H15" s="48">
        <v>-0.34</v>
      </c>
      <c r="I15" s="6">
        <v>-0.24</v>
      </c>
      <c r="J15" s="49">
        <v>0.02</v>
      </c>
    </row>
    <row r="16" spans="1:10" ht="15.75" x14ac:dyDescent="0.25">
      <c r="A16" s="71"/>
      <c r="B16" s="44">
        <v>2015</v>
      </c>
      <c r="C16" s="68">
        <v>0.36</v>
      </c>
      <c r="D16" s="69">
        <v>0.63</v>
      </c>
      <c r="E16" s="74">
        <v>-0.27</v>
      </c>
      <c r="F16" s="7">
        <v>0.63</v>
      </c>
      <c r="G16" s="7">
        <v>0.79</v>
      </c>
      <c r="H16" s="8">
        <f>SUM(F16-G16)</f>
        <v>-0.16000000000000003</v>
      </c>
      <c r="I16" s="9">
        <v>0</v>
      </c>
      <c r="J16" s="26">
        <v>0.27</v>
      </c>
    </row>
    <row r="17" spans="1:10" ht="3.75" customHeight="1" thickBot="1" x14ac:dyDescent="0.3">
      <c r="A17" s="37"/>
      <c r="B17" s="42"/>
      <c r="C17" s="18"/>
      <c r="D17" s="18"/>
      <c r="E17" s="63"/>
      <c r="F17" s="27"/>
      <c r="G17" s="27"/>
      <c r="H17" s="28"/>
      <c r="I17" s="29"/>
      <c r="J17" s="38"/>
    </row>
    <row r="18" spans="1:10" ht="15.75" x14ac:dyDescent="0.25">
      <c r="A18" s="70" t="s">
        <v>23</v>
      </c>
      <c r="B18" s="43">
        <v>2013</v>
      </c>
      <c r="C18" s="31">
        <v>0.54</v>
      </c>
      <c r="D18" s="31">
        <v>0.73</v>
      </c>
      <c r="E18" s="64">
        <v>-0.19</v>
      </c>
      <c r="F18" s="31">
        <v>0.24</v>
      </c>
      <c r="G18" s="31">
        <v>0.64</v>
      </c>
      <c r="H18" s="32">
        <v>-0.4</v>
      </c>
      <c r="I18" s="33">
        <v>-0.49</v>
      </c>
      <c r="J18" s="34">
        <v>-0.3</v>
      </c>
    </row>
    <row r="19" spans="1:10" ht="15.75" x14ac:dyDescent="0.25">
      <c r="A19" s="71"/>
      <c r="B19" s="41">
        <v>2014</v>
      </c>
      <c r="C19" s="4">
        <v>0.57999999999999996</v>
      </c>
      <c r="D19" s="4">
        <v>0.74</v>
      </c>
      <c r="E19" s="61">
        <v>-0.16</v>
      </c>
      <c r="F19" s="4">
        <v>0.67</v>
      </c>
      <c r="G19" s="4">
        <v>0.73</v>
      </c>
      <c r="H19" s="48">
        <v>-0.06</v>
      </c>
      <c r="I19" s="6">
        <v>-7.0000000000000007E-2</v>
      </c>
      <c r="J19" s="49">
        <v>0.09</v>
      </c>
    </row>
    <row r="20" spans="1:10" ht="15.75" x14ac:dyDescent="0.25">
      <c r="A20" s="71"/>
      <c r="B20" s="44">
        <v>2015</v>
      </c>
      <c r="C20" s="68">
        <v>0.56999999999999995</v>
      </c>
      <c r="D20" s="68">
        <v>0.74</v>
      </c>
      <c r="E20" s="74">
        <v>-0.17</v>
      </c>
      <c r="F20" s="7">
        <v>0.92</v>
      </c>
      <c r="G20" s="7">
        <v>0.83</v>
      </c>
      <c r="H20" s="8">
        <f>SUM(F20-G20)</f>
        <v>9.000000000000008E-2</v>
      </c>
      <c r="I20" s="9">
        <f>SUM(F20-$D$19)</f>
        <v>0.18000000000000005</v>
      </c>
      <c r="J20" s="26">
        <v>0.35</v>
      </c>
    </row>
    <row r="21" spans="1:10" ht="3.75" customHeight="1" thickBot="1" x14ac:dyDescent="0.3">
      <c r="A21" s="37"/>
      <c r="B21" s="42"/>
      <c r="C21" s="18"/>
      <c r="D21" s="18"/>
      <c r="E21" s="63"/>
      <c r="F21" s="27"/>
      <c r="G21" s="27"/>
      <c r="H21" s="28"/>
      <c r="I21" s="29"/>
      <c r="J21" s="38"/>
    </row>
    <row r="22" spans="1:10" ht="15.75" x14ac:dyDescent="0.25">
      <c r="A22" s="70" t="s">
        <v>24</v>
      </c>
      <c r="B22" s="43">
        <v>2013</v>
      </c>
      <c r="C22" s="30"/>
      <c r="D22" s="31">
        <v>0.34</v>
      </c>
      <c r="E22" s="66"/>
      <c r="F22" s="31">
        <v>0.08</v>
      </c>
      <c r="G22" s="31">
        <v>0.27</v>
      </c>
      <c r="H22" s="32">
        <v>-0.19</v>
      </c>
      <c r="I22" s="33">
        <v>-0.26</v>
      </c>
      <c r="J22" s="35"/>
    </row>
    <row r="23" spans="1:10" ht="15.75" x14ac:dyDescent="0.25">
      <c r="A23" s="71"/>
      <c r="B23" s="41">
        <v>2014</v>
      </c>
      <c r="C23" s="3"/>
      <c r="D23" s="4">
        <v>0.35</v>
      </c>
      <c r="E23" s="67"/>
      <c r="F23" s="4">
        <v>0.24</v>
      </c>
      <c r="G23" s="4">
        <v>0.32</v>
      </c>
      <c r="H23" s="48">
        <v>-0.08</v>
      </c>
      <c r="I23" s="6">
        <v>-0.11</v>
      </c>
      <c r="J23" s="36"/>
    </row>
    <row r="24" spans="1:10" ht="15.75" x14ac:dyDescent="0.25">
      <c r="A24" s="71"/>
      <c r="B24" s="41">
        <v>2015</v>
      </c>
      <c r="C24" s="3"/>
      <c r="D24" s="4">
        <v>0.34</v>
      </c>
      <c r="E24" s="62"/>
      <c r="F24" s="7">
        <v>0.42</v>
      </c>
      <c r="G24" s="7">
        <v>0.36</v>
      </c>
      <c r="H24" s="8">
        <f>SUM(F24-G24)</f>
        <v>0.06</v>
      </c>
      <c r="I24" s="9">
        <v>0.08</v>
      </c>
      <c r="J24" s="36"/>
    </row>
    <row r="25" spans="1:10" ht="3.75" customHeight="1" thickBot="1" x14ac:dyDescent="0.3">
      <c r="A25" s="37"/>
      <c r="B25" s="42"/>
      <c r="C25" s="18"/>
      <c r="D25" s="18"/>
      <c r="E25" s="63"/>
      <c r="F25" s="27"/>
      <c r="G25" s="27"/>
      <c r="H25" s="28"/>
      <c r="I25" s="9"/>
      <c r="J25" s="39"/>
    </row>
    <row r="26" spans="1:10" ht="15.75" x14ac:dyDescent="0.25">
      <c r="A26" s="70" t="s">
        <v>25</v>
      </c>
      <c r="B26" s="43">
        <v>2013</v>
      </c>
      <c r="C26" s="31">
        <v>0.53</v>
      </c>
      <c r="D26" s="31">
        <v>0.76</v>
      </c>
      <c r="E26" s="64">
        <v>-0.23</v>
      </c>
      <c r="F26" s="31">
        <v>0.62</v>
      </c>
      <c r="G26" s="31">
        <v>0.84</v>
      </c>
      <c r="H26" s="32">
        <v>-0.22</v>
      </c>
      <c r="I26" s="33">
        <v>-0.14000000000000001</v>
      </c>
      <c r="J26" s="34">
        <v>0.09</v>
      </c>
    </row>
    <row r="27" spans="1:10" ht="15.75" x14ac:dyDescent="0.25">
      <c r="A27" s="71"/>
      <c r="B27" s="41">
        <v>2014</v>
      </c>
      <c r="C27" s="4">
        <v>0.48</v>
      </c>
      <c r="D27" s="4">
        <v>0.71</v>
      </c>
      <c r="E27" s="61">
        <v>-0.23</v>
      </c>
      <c r="F27" s="4">
        <v>0.48</v>
      </c>
      <c r="G27" s="4">
        <v>0.68</v>
      </c>
      <c r="H27" s="48">
        <v>-0.2</v>
      </c>
      <c r="I27" s="6">
        <v>-0.23</v>
      </c>
      <c r="J27" s="49">
        <v>0</v>
      </c>
    </row>
    <row r="28" spans="1:10" ht="15.75" x14ac:dyDescent="0.25">
      <c r="A28" s="71"/>
      <c r="B28" s="41">
        <v>2015</v>
      </c>
      <c r="C28" s="4">
        <v>0.49</v>
      </c>
      <c r="D28" s="4">
        <v>0.72</v>
      </c>
      <c r="E28" s="73">
        <v>-0.23</v>
      </c>
      <c r="F28" s="7">
        <v>0.71</v>
      </c>
      <c r="G28" s="7">
        <v>0.8</v>
      </c>
      <c r="H28" s="8">
        <f>SUM(F28-G28)</f>
        <v>-9.000000000000008E-2</v>
      </c>
      <c r="I28" s="9">
        <v>-0.01</v>
      </c>
      <c r="J28" s="26">
        <v>0.22</v>
      </c>
    </row>
    <row r="29" spans="1:10" ht="3.75" customHeight="1" thickBot="1" x14ac:dyDescent="0.3">
      <c r="A29" s="37"/>
      <c r="B29" s="42"/>
      <c r="C29" s="18"/>
      <c r="D29" s="18"/>
      <c r="E29" s="63"/>
      <c r="F29" s="27"/>
      <c r="G29" s="27"/>
      <c r="H29" s="28"/>
      <c r="I29" s="29"/>
      <c r="J29" s="38"/>
    </row>
    <row r="30" spans="1:10" ht="15.75" x14ac:dyDescent="0.25">
      <c r="A30" s="70" t="s">
        <v>26</v>
      </c>
      <c r="B30" s="43">
        <v>2013</v>
      </c>
      <c r="C30" s="30"/>
      <c r="D30" s="31">
        <v>0.37</v>
      </c>
      <c r="E30" s="66"/>
      <c r="F30" s="31">
        <v>0.23</v>
      </c>
      <c r="G30" s="31">
        <v>0.54</v>
      </c>
      <c r="H30" s="32">
        <v>-0.31</v>
      </c>
      <c r="I30" s="33">
        <v>-0.14000000000000001</v>
      </c>
      <c r="J30" s="35"/>
    </row>
    <row r="31" spans="1:10" ht="15.75" x14ac:dyDescent="0.25">
      <c r="A31" s="71"/>
      <c r="B31" s="41">
        <v>2014</v>
      </c>
      <c r="C31" s="51"/>
      <c r="D31" s="4">
        <v>0.33</v>
      </c>
      <c r="E31" s="67"/>
      <c r="F31" s="4">
        <v>0.19</v>
      </c>
      <c r="G31" s="4">
        <v>0.22</v>
      </c>
      <c r="H31" s="48">
        <v>-0.03</v>
      </c>
      <c r="I31" s="6">
        <v>-0.14000000000000001</v>
      </c>
      <c r="J31" s="52"/>
    </row>
    <row r="32" spans="1:10" ht="15.75" x14ac:dyDescent="0.25">
      <c r="A32" s="71"/>
      <c r="B32" s="44">
        <v>2015</v>
      </c>
      <c r="C32" s="40"/>
      <c r="D32" s="68">
        <v>0.35</v>
      </c>
      <c r="E32" s="65"/>
      <c r="F32" s="7">
        <v>0.17</v>
      </c>
      <c r="G32" s="7">
        <v>0.41</v>
      </c>
      <c r="H32" s="8">
        <f>SUM(F32-G32)</f>
        <v>-0.23999999999999996</v>
      </c>
      <c r="I32" s="9">
        <v>-0.18</v>
      </c>
      <c r="J32" s="36"/>
    </row>
    <row r="33" spans="1:10" ht="3.75" customHeigh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5" spans="1:10" x14ac:dyDescent="0.25">
      <c r="A35" s="56" t="s">
        <v>27</v>
      </c>
    </row>
    <row r="37" spans="1:10" x14ac:dyDescent="0.25">
      <c r="A37" s="53" t="s">
        <v>28</v>
      </c>
      <c r="B37" s="53"/>
      <c r="C37" s="53"/>
      <c r="D37" s="53" t="s">
        <v>29</v>
      </c>
      <c r="E37" s="53"/>
      <c r="F37" s="53"/>
      <c r="G37" s="53"/>
    </row>
    <row r="38" spans="1:10" x14ac:dyDescent="0.25">
      <c r="A38" s="53"/>
      <c r="B38" s="53"/>
      <c r="C38" s="53"/>
      <c r="D38" s="53"/>
      <c r="E38" s="53"/>
      <c r="F38" s="53"/>
      <c r="G38" s="53"/>
    </row>
    <row r="39" spans="1:10" x14ac:dyDescent="0.25">
      <c r="A39" s="53" t="s">
        <v>30</v>
      </c>
      <c r="B39" s="53"/>
      <c r="C39" s="53"/>
      <c r="D39" s="53"/>
      <c r="E39" s="53"/>
      <c r="F39" s="53"/>
      <c r="G39" s="53"/>
    </row>
    <row r="40" spans="1:10" x14ac:dyDescent="0.25">
      <c r="B40" s="53"/>
      <c r="C40" s="53"/>
      <c r="D40" s="53"/>
      <c r="E40" s="53"/>
      <c r="F40" s="53"/>
      <c r="G40" s="53"/>
    </row>
    <row r="41" spans="1:10" x14ac:dyDescent="0.25">
      <c r="A41" s="53" t="s">
        <v>31</v>
      </c>
    </row>
    <row r="43" spans="1:10" x14ac:dyDescent="0.25">
      <c r="A43" s="53" t="s">
        <v>32</v>
      </c>
    </row>
    <row r="45" spans="1:10" x14ac:dyDescent="0.25">
      <c r="A45" s="53" t="s">
        <v>33</v>
      </c>
    </row>
    <row r="47" spans="1:10" x14ac:dyDescent="0.25">
      <c r="A47" s="55" t="s">
        <v>34</v>
      </c>
    </row>
    <row r="49" spans="1:1" x14ac:dyDescent="0.25">
      <c r="A49" s="54" t="s">
        <v>35</v>
      </c>
    </row>
    <row r="50" spans="1:1" x14ac:dyDescent="0.25">
      <c r="A50" s="54" t="s">
        <v>36</v>
      </c>
    </row>
    <row r="52" spans="1:1" x14ac:dyDescent="0.25">
      <c r="A52" s="54" t="s">
        <v>37</v>
      </c>
    </row>
    <row r="53" spans="1:1" x14ac:dyDescent="0.25">
      <c r="A53" s="54" t="s">
        <v>38</v>
      </c>
    </row>
    <row r="55" spans="1:1" x14ac:dyDescent="0.25">
      <c r="A55" s="54" t="s">
        <v>39</v>
      </c>
    </row>
    <row r="56" spans="1:1" x14ac:dyDescent="0.25">
      <c r="A56" s="54" t="s">
        <v>40</v>
      </c>
    </row>
  </sheetData>
  <mergeCells count="2">
    <mergeCell ref="A6:A9"/>
    <mergeCell ref="B6:B9"/>
  </mergeCells>
  <pageMargins left="0.25" right="0.25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davisl</dc:creator>
  <cp:keywords/>
  <dc:description/>
  <cp:lastModifiedBy>bottomleyp</cp:lastModifiedBy>
  <cp:revision/>
  <dcterms:created xsi:type="dcterms:W3CDTF">2015-04-29T11:09:32Z</dcterms:created>
  <dcterms:modified xsi:type="dcterms:W3CDTF">2015-12-06T21:37:42Z</dcterms:modified>
</cp:coreProperties>
</file>